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definedNames>
    <definedName name="_Toc45195400" localSheetId="0">Лист1!$A$1</definedName>
  </definedNames>
  <calcPr calcId="145621"/>
</workbook>
</file>

<file path=xl/calcChain.xml><?xml version="1.0" encoding="utf-8"?>
<calcChain xmlns="http://schemas.openxmlformats.org/spreadsheetml/2006/main">
  <c r="I15" i="1" l="1"/>
  <c r="H15" i="1"/>
  <c r="E15" i="1"/>
  <c r="F15" i="1"/>
  <c r="G15" i="1"/>
  <c r="H16" i="1" l="1"/>
  <c r="G16" i="1"/>
  <c r="F16" i="1"/>
  <c r="E16" i="1"/>
  <c r="J15" i="1"/>
  <c r="I16" i="1"/>
  <c r="J14" i="1"/>
  <c r="J16" i="1" l="1"/>
</calcChain>
</file>

<file path=xl/sharedStrings.xml><?xml version="1.0" encoding="utf-8"?>
<sst xmlns="http://schemas.openxmlformats.org/spreadsheetml/2006/main" count="28" uniqueCount="26">
  <si>
    <t>№</t>
  </si>
  <si>
    <t>Цели расходования займа</t>
  </si>
  <si>
    <t>Лица, в пользу которых планируется осуществлять платежи за счет средств займа</t>
  </si>
  <si>
    <t>1.</t>
  </si>
  <si>
    <t>План расходования займа</t>
  </si>
  <si>
    <t>Временной период расходования заемных средств по месяцам (указывается сумма планируемых расходов за счет средств займа)</t>
  </si>
  <si>
    <t>ФИО, Должность, Размер зарплаты</t>
  </si>
  <si>
    <t>Выплата заработной платы работникам члена АСРО «ГС РМЭ», а также уплата в отношении таких работников налога на доходы физических лиц, страховых взносов по обязательному социальному страхованию, страховых взносов по обязательному медицинскому страхованию и страховых взносов по обязательному пенсионному страхованию;</t>
  </si>
  <si>
    <t xml:space="preserve"> </t>
  </si>
  <si>
    <t>Руководитель  _______________________/________________/</t>
  </si>
  <si>
    <t>Главный бухгалтер _______________________/________________/</t>
  </si>
  <si>
    <t xml:space="preserve">                    мп</t>
  </si>
  <si>
    <t>ИТОГО:</t>
  </si>
  <si>
    <t>Пояснения, коммента-рии (при наличии)</t>
  </si>
  <si>
    <t>Страховые взносы</t>
  </si>
  <si>
    <t>Работники организации по реестру (приложение 1)</t>
  </si>
  <si>
    <r>
      <t>г. Йошкар-Ола, ул.</t>
    </r>
    <r>
      <rPr>
        <b/>
        <sz val="12"/>
        <color rgb="FF00B0F0"/>
        <rFont val="Times New Roman"/>
        <family val="1"/>
        <charset val="204"/>
      </rPr>
      <t>ХХХХХХХХХХ</t>
    </r>
    <r>
      <rPr>
        <b/>
        <sz val="12"/>
        <color theme="1"/>
        <rFont val="Times New Roman"/>
        <family val="1"/>
        <charset val="204"/>
      </rPr>
      <t>, д.</t>
    </r>
    <r>
      <rPr>
        <b/>
        <sz val="12"/>
        <color rgb="FF00B0F0"/>
        <rFont val="Times New Roman"/>
        <family val="1"/>
        <charset val="204"/>
      </rPr>
      <t>ХХХ</t>
    </r>
    <r>
      <rPr>
        <b/>
        <sz val="12"/>
        <color theme="1"/>
        <rFont val="Times New Roman"/>
        <family val="1"/>
        <charset val="204"/>
      </rPr>
      <t>,</t>
    </r>
  </si>
  <si>
    <r>
      <t>тел. (8362)</t>
    </r>
    <r>
      <rPr>
        <b/>
        <sz val="12"/>
        <color rgb="FF00B0F0"/>
        <rFont val="Times New Roman"/>
        <family val="1"/>
        <charset val="204"/>
      </rPr>
      <t>ХХХХХХХ</t>
    </r>
  </si>
  <si>
    <r>
      <t xml:space="preserve">ИНН </t>
    </r>
    <r>
      <rPr>
        <b/>
        <sz val="12"/>
        <color rgb="FF00B0F0"/>
        <rFont val="Times New Roman"/>
        <family val="1"/>
        <charset val="204"/>
      </rPr>
      <t>ХХХХХХХХХ</t>
    </r>
    <r>
      <rPr>
        <b/>
        <sz val="12"/>
        <color theme="1"/>
        <rFont val="Times New Roman"/>
        <family val="1"/>
        <charset val="204"/>
      </rPr>
      <t>; 121501001</t>
    </r>
  </si>
  <si>
    <r>
      <t xml:space="preserve">E-mail: </t>
    </r>
    <r>
      <rPr>
        <b/>
        <sz val="12"/>
        <color rgb="FF00B0F0"/>
        <rFont val="Times New Roman"/>
        <family val="1"/>
        <charset val="204"/>
      </rPr>
      <t>ХХХХХХХХХХХ</t>
    </r>
  </si>
  <si>
    <r>
      <t>Общество с ограниченной ответственностью "</t>
    </r>
    <r>
      <rPr>
        <b/>
        <sz val="14"/>
        <color rgb="FF00B0F0"/>
        <rFont val="Times New Roman"/>
        <family val="1"/>
        <charset val="204"/>
      </rPr>
      <t>ХХХХХХХХ</t>
    </r>
    <r>
      <rPr>
        <b/>
        <sz val="14"/>
        <color theme="1"/>
        <rFont val="Times New Roman"/>
        <family val="1"/>
        <charset val="204"/>
      </rPr>
      <t>"</t>
    </r>
  </si>
  <si>
    <t xml:space="preserve">сентябрь 2021г.  </t>
  </si>
  <si>
    <t xml:space="preserve">октябрь 2021г.  </t>
  </si>
  <si>
    <t xml:space="preserve">ноябрь 2021г.      </t>
  </si>
  <si>
    <t xml:space="preserve">декабрь 2021г.      </t>
  </si>
  <si>
    <t xml:space="preserve">август         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</si>
</sst>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4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16631</xdr:colOff>
      <xdr:row>2</xdr:row>
      <xdr:rowOff>158750</xdr:rowOff>
    </xdr:from>
    <xdr:to>
      <xdr:col>9</xdr:col>
      <xdr:colOff>603250</xdr:colOff>
      <xdr:row>2</xdr:row>
      <xdr:rowOff>172963</xdr:rowOff>
    </xdr:to>
    <xdr:cxnSp macro="">
      <xdr:nvCxnSpPr>
        <xdr:cNvPr id="6" name="Прямая соединительная линия 5"/>
        <xdr:cNvCxnSpPr>
          <a:cxnSpLocks noChangeShapeType="1"/>
        </xdr:cNvCxnSpPr>
      </xdr:nvCxnSpPr>
      <xdr:spPr bwMode="auto">
        <a:xfrm flipV="1">
          <a:off x="630464" y="645583"/>
          <a:ext cx="7232953" cy="14213"/>
        </a:xfrm>
        <a:prstGeom prst="line">
          <a:avLst/>
        </a:prstGeom>
        <a:noFill/>
        <a:ln w="76200" cmpd="tri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tabSelected="1" showWhiteSpace="0" view="pageLayout" topLeftCell="A7" zoomScale="75" zoomScaleNormal="90" zoomScaleSheetLayoutView="90" zoomScalePageLayoutView="75" workbookViewId="0">
      <selection activeCell="P15" sqref="P15"/>
    </sheetView>
  </sheetViews>
  <sheetFormatPr defaultRowHeight="14.4" x14ac:dyDescent="0.3"/>
  <cols>
    <col min="2" max="2" width="4.5546875" customWidth="1"/>
    <col min="3" max="3" width="24.6640625" customWidth="1"/>
    <col min="4" max="4" width="16.33203125" customWidth="1"/>
    <col min="5" max="5" width="15.6640625" customWidth="1"/>
    <col min="6" max="6" width="14.33203125" customWidth="1"/>
    <col min="7" max="7" width="14.109375" customWidth="1"/>
    <col min="8" max="8" width="14.33203125" customWidth="1"/>
    <col min="9" max="9" width="14.88671875" customWidth="1"/>
    <col min="10" max="10" width="15.44140625" customWidth="1"/>
    <col min="11" max="11" width="13.5546875" bestFit="1" customWidth="1"/>
  </cols>
  <sheetData>
    <row r="1" spans="2:15" ht="17.399999999999999" x14ac:dyDescent="0.3">
      <c r="B1" s="20"/>
      <c r="C1" s="20"/>
      <c r="D1" s="20"/>
      <c r="E1" s="20"/>
      <c r="F1" s="20"/>
      <c r="G1" s="20"/>
      <c r="H1" s="20"/>
      <c r="I1" s="20"/>
      <c r="J1" s="20"/>
    </row>
    <row r="2" spans="2:15" ht="17.399999999999999" x14ac:dyDescent="0.3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"/>
      <c r="L2" s="2"/>
    </row>
    <row r="3" spans="2:15" x14ac:dyDescent="0.3">
      <c r="B3" s="10"/>
      <c r="C3" s="10"/>
      <c r="D3" s="10"/>
      <c r="E3" s="10"/>
      <c r="F3" s="10"/>
      <c r="G3" s="10"/>
      <c r="H3" s="10"/>
      <c r="I3" s="10"/>
      <c r="J3" s="10"/>
    </row>
    <row r="5" spans="2:15" ht="15.6" x14ac:dyDescent="0.3">
      <c r="B5" s="26" t="s">
        <v>16</v>
      </c>
      <c r="C5" s="26"/>
      <c r="D5" s="26"/>
      <c r="E5" s="26"/>
      <c r="F5" s="26"/>
      <c r="J5" s="5" t="s">
        <v>18</v>
      </c>
      <c r="K5" s="5"/>
      <c r="L5" s="5"/>
      <c r="M5" s="5"/>
    </row>
    <row r="6" spans="2:15" ht="15.6" x14ac:dyDescent="0.3">
      <c r="B6" s="26" t="s">
        <v>17</v>
      </c>
      <c r="C6" s="26"/>
      <c r="D6" s="26"/>
      <c r="E6" s="26"/>
      <c r="F6" s="26"/>
      <c r="J6" s="5" t="s">
        <v>19</v>
      </c>
      <c r="K6" s="5"/>
      <c r="L6" s="5"/>
      <c r="M6" s="5"/>
    </row>
    <row r="9" spans="2:15" ht="17.399999999999999" x14ac:dyDescent="0.3">
      <c r="B9" s="36" t="s">
        <v>4</v>
      </c>
      <c r="C9" s="36"/>
      <c r="D9" s="36"/>
      <c r="E9" s="36"/>
      <c r="F9" s="36"/>
      <c r="G9" s="36"/>
      <c r="H9" s="36"/>
      <c r="I9" s="36"/>
      <c r="J9" s="36"/>
    </row>
    <row r="10" spans="2:15" x14ac:dyDescent="0.3">
      <c r="B10" s="1"/>
    </row>
    <row r="11" spans="2:15" ht="58.5" customHeight="1" x14ac:dyDescent="0.3">
      <c r="B11" s="21" t="s">
        <v>0</v>
      </c>
      <c r="C11" s="22" t="s">
        <v>1</v>
      </c>
      <c r="D11" s="23" t="s">
        <v>2</v>
      </c>
      <c r="E11" s="24" t="s">
        <v>5</v>
      </c>
      <c r="F11" s="25"/>
      <c r="G11" s="25"/>
      <c r="H11" s="25"/>
      <c r="I11" s="25"/>
      <c r="J11" s="27" t="s">
        <v>13</v>
      </c>
      <c r="K11" s="35"/>
      <c r="L11" s="35"/>
      <c r="M11" s="4"/>
      <c r="N11" s="4"/>
      <c r="O11" s="4"/>
    </row>
    <row r="12" spans="2:15" ht="67.5" customHeight="1" x14ac:dyDescent="0.3">
      <c r="B12" s="21"/>
      <c r="C12" s="22"/>
      <c r="D12" s="23"/>
      <c r="E12" s="6">
        <v>1</v>
      </c>
      <c r="F12" s="3">
        <v>2</v>
      </c>
      <c r="G12" s="3">
        <v>3</v>
      </c>
      <c r="H12" s="3">
        <v>4</v>
      </c>
      <c r="I12" s="3">
        <v>5</v>
      </c>
      <c r="J12" s="28"/>
      <c r="K12" s="35"/>
      <c r="L12" s="35"/>
      <c r="M12" s="4"/>
      <c r="N12" s="4"/>
      <c r="O12" s="4"/>
    </row>
    <row r="13" spans="2:15" ht="62.4" customHeight="1" x14ac:dyDescent="0.3">
      <c r="B13" s="32" t="s">
        <v>3</v>
      </c>
      <c r="C13" s="29" t="s">
        <v>7</v>
      </c>
      <c r="D13" s="9" t="s">
        <v>6</v>
      </c>
      <c r="E13" s="18" t="s">
        <v>25</v>
      </c>
      <c r="F13" s="19" t="s">
        <v>21</v>
      </c>
      <c r="G13" s="19" t="s">
        <v>22</v>
      </c>
      <c r="H13" s="19" t="s">
        <v>23</v>
      </c>
      <c r="I13" s="19" t="s">
        <v>24</v>
      </c>
      <c r="J13" s="15" t="s">
        <v>8</v>
      </c>
      <c r="K13" s="4"/>
      <c r="L13" s="4"/>
      <c r="M13" s="4"/>
      <c r="N13" s="4"/>
      <c r="O13" s="4"/>
    </row>
    <row r="14" spans="2:15" ht="134.4" customHeight="1" x14ac:dyDescent="0.3">
      <c r="B14" s="33"/>
      <c r="C14" s="30"/>
      <c r="D14" s="14" t="s">
        <v>15</v>
      </c>
      <c r="E14" s="16">
        <v>1000000</v>
      </c>
      <c r="F14" s="16">
        <v>2000000</v>
      </c>
      <c r="G14" s="16">
        <v>3000000</v>
      </c>
      <c r="H14" s="16">
        <v>4000000</v>
      </c>
      <c r="I14" s="16">
        <v>1000000</v>
      </c>
      <c r="J14" s="17">
        <f>SUM(E14:I14)</f>
        <v>11000000</v>
      </c>
    </row>
    <row r="15" spans="2:15" ht="119.4" customHeight="1" x14ac:dyDescent="0.3">
      <c r="B15" s="34"/>
      <c r="C15" s="31"/>
      <c r="D15" s="14" t="s">
        <v>14</v>
      </c>
      <c r="E15" s="16">
        <f>E14*30.2%</f>
        <v>302000</v>
      </c>
      <c r="F15" s="16">
        <f>F14*30.2%</f>
        <v>604000</v>
      </c>
      <c r="G15" s="16">
        <f>G14*30.2%</f>
        <v>906000</v>
      </c>
      <c r="H15" s="16">
        <f>H14*30.2%</f>
        <v>1208000</v>
      </c>
      <c r="I15" s="16">
        <f>I14*30.2%</f>
        <v>302000</v>
      </c>
      <c r="J15" s="17">
        <f>SUM(E15:I15)</f>
        <v>3322000</v>
      </c>
      <c r="K15" s="11" t="s">
        <v>8</v>
      </c>
    </row>
    <row r="16" spans="2:15" ht="52.2" customHeight="1" x14ac:dyDescent="0.3">
      <c r="B16" s="7"/>
      <c r="C16" s="7"/>
      <c r="D16" s="13" t="s">
        <v>12</v>
      </c>
      <c r="E16" s="12">
        <f>SUM(E14:E15)</f>
        <v>1302000</v>
      </c>
      <c r="F16" s="12">
        <f t="shared" ref="F16:J16" si="0">SUM(F14:F15)</f>
        <v>2604000</v>
      </c>
      <c r="G16" s="12">
        <f t="shared" si="0"/>
        <v>3906000</v>
      </c>
      <c r="H16" s="12">
        <f t="shared" si="0"/>
        <v>5208000</v>
      </c>
      <c r="I16" s="12">
        <f t="shared" si="0"/>
        <v>1302000</v>
      </c>
      <c r="J16" s="12">
        <f t="shared" si="0"/>
        <v>14322000</v>
      </c>
    </row>
    <row r="17" spans="2:10" x14ac:dyDescent="0.3">
      <c r="J17" s="11" t="s">
        <v>8</v>
      </c>
    </row>
    <row r="19" spans="2:10" ht="15.6" x14ac:dyDescent="0.3">
      <c r="B19" s="8" t="s">
        <v>9</v>
      </c>
    </row>
    <row r="20" spans="2:10" ht="15.6" x14ac:dyDescent="0.3">
      <c r="B20" s="8"/>
    </row>
    <row r="21" spans="2:10" ht="15.6" x14ac:dyDescent="0.3">
      <c r="B21" s="8" t="s">
        <v>10</v>
      </c>
    </row>
    <row r="22" spans="2:10" ht="15.6" x14ac:dyDescent="0.3">
      <c r="B22" s="8"/>
    </row>
    <row r="23" spans="2:10" ht="15.6" x14ac:dyDescent="0.3">
      <c r="B23" s="8" t="s">
        <v>11</v>
      </c>
    </row>
  </sheetData>
  <mergeCells count="14">
    <mergeCell ref="C13:C15"/>
    <mergeCell ref="B13:B15"/>
    <mergeCell ref="K11:K12"/>
    <mergeCell ref="L11:L12"/>
    <mergeCell ref="B9:J9"/>
    <mergeCell ref="B1:J1"/>
    <mergeCell ref="B2:J2"/>
    <mergeCell ref="B11:B12"/>
    <mergeCell ref="C11:C12"/>
    <mergeCell ref="D11:D12"/>
    <mergeCell ref="E11:I11"/>
    <mergeCell ref="B5:F5"/>
    <mergeCell ref="B6:F6"/>
    <mergeCell ref="J11:J12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Лист1!_Toc45195400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2022-04-26T14:56:10Z</dcterms:modified>
</cp:coreProperties>
</file>